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<sst xmlns="http://schemas.openxmlformats.org/spreadsheetml/2006/main" count="84" uniqueCount="66">
  <si>
    <t>配餐中心文化建设项目预算清单</t>
  </si>
  <si>
    <t>编号</t>
  </si>
  <si>
    <t>项目内容</t>
  </si>
  <si>
    <t>数量</t>
  </si>
  <si>
    <t>单位</t>
  </si>
  <si>
    <t>单价（元）</t>
  </si>
  <si>
    <t xml:space="preserve">  合价（元）</t>
  </si>
  <si>
    <t>文化墙设计装饰墙面规格</t>
  </si>
  <si>
    <t>备注说明</t>
  </si>
  <si>
    <t>一、入口外墙文化</t>
  </si>
  <si>
    <t>民以食为天板块</t>
  </si>
  <si>
    <t>项</t>
  </si>
  <si>
    <r>
      <rPr>
        <sz val="9"/>
        <color theme="1"/>
        <rFont val="方正仿宋简体"/>
        <charset val="134"/>
      </rPr>
      <t>装饰墙面约6m*6.9m，</t>
    </r>
    <r>
      <rPr>
        <b/>
        <u/>
        <sz val="9"/>
        <color theme="1"/>
        <rFont val="方正仿宋简体"/>
        <charset val="134"/>
      </rPr>
      <t>约</t>
    </r>
    <r>
      <rPr>
        <b/>
        <u/>
        <sz val="9"/>
        <color theme="1"/>
        <rFont val="方正仿宋简体"/>
        <charset val="134"/>
      </rPr>
      <t>40</t>
    </r>
    <r>
      <rPr>
        <b/>
        <u/>
        <sz val="9"/>
        <color theme="1"/>
        <rFont val="方正仿宋简体"/>
        <charset val="134"/>
      </rPr>
      <t>m2</t>
    </r>
  </si>
  <si>
    <r>
      <rPr>
        <sz val="9"/>
        <color theme="1"/>
        <rFont val="方正仿宋简体"/>
        <charset val="134"/>
      </rPr>
      <t>整体加安全底线约6m*1.1m，烤漆字5个，材质：镀锌板，激光切割，面饰汽车金属漆；字大：0.8m*0.8m/个；底线：</t>
    </r>
    <r>
      <rPr>
        <b/>
        <u/>
        <sz val="9"/>
        <color theme="1"/>
        <rFont val="方正仿宋简体"/>
        <charset val="134"/>
      </rPr>
      <t>2根；长约6米，</t>
    </r>
    <r>
      <rPr>
        <sz val="9"/>
        <color theme="1"/>
        <rFont val="方正仿宋简体"/>
        <charset val="134"/>
      </rPr>
      <t xml:space="preserve">材质：镀锌管焊支架封头，面饰汽车金属漆；
</t>
    </r>
  </si>
  <si>
    <t>拒绝浪费板块</t>
  </si>
  <si>
    <t xml:space="preserve">约3.1m*1.9m1个，材质：镀锌板烤漆+PVC结皮板UV，搭架人工安装；面积5.9平方。
</t>
  </si>
  <si>
    <t>智慧配餐中心主题板块</t>
  </si>
  <si>
    <r>
      <rPr>
        <sz val="9"/>
        <color theme="1"/>
        <rFont val="方正仿宋简体"/>
        <charset val="134"/>
      </rPr>
      <t>装饰墙面约2.1m*3.8m，</t>
    </r>
    <r>
      <rPr>
        <b/>
        <u/>
        <sz val="9"/>
        <color theme="1"/>
        <rFont val="方正仿宋简体"/>
        <charset val="134"/>
      </rPr>
      <t>约7.98m2</t>
    </r>
  </si>
  <si>
    <t xml:space="preserve">规格：2.1m*3.8m，约7.98m2材质：30方管+UV外墙布打印；
</t>
  </si>
  <si>
    <t>食以安为先板块</t>
  </si>
  <si>
    <r>
      <rPr>
        <sz val="9"/>
        <color theme="1"/>
        <rFont val="方正仿宋简体"/>
        <charset val="134"/>
      </rPr>
      <t>装饰墙面约8.1*1.7m;</t>
    </r>
    <r>
      <rPr>
        <b/>
        <u/>
        <sz val="9"/>
        <color theme="1"/>
        <rFont val="方正仿宋简体"/>
        <charset val="134"/>
      </rPr>
      <t>约</t>
    </r>
    <r>
      <rPr>
        <b/>
        <u/>
        <sz val="9"/>
        <color theme="1"/>
        <rFont val="方正仿宋简体"/>
        <charset val="134"/>
      </rPr>
      <t>51</t>
    </r>
    <r>
      <rPr>
        <b/>
        <u/>
        <sz val="9"/>
        <color theme="1"/>
        <rFont val="方正仿宋简体"/>
        <charset val="134"/>
      </rPr>
      <t>m2</t>
    </r>
  </si>
  <si>
    <t xml:space="preserve">整体加安全底线约6m*1.1m，烤漆字5个，材质：镀锌板，激光切割，面饰汽车金属漆；字大：0.8m*0.8m/个；底线：2根；长约8米，材质：镀锌管焊支架封头，面饰汽车金属漆；
</t>
  </si>
  <si>
    <t>二、入口巷道文化墙</t>
  </si>
  <si>
    <t>食品安全四个最严文化墙</t>
  </si>
  <si>
    <r>
      <rPr>
        <sz val="9"/>
        <color theme="1"/>
        <rFont val="方正仿宋简体"/>
        <charset val="134"/>
      </rPr>
      <t>装饰墙面约7.5</t>
    </r>
    <r>
      <rPr>
        <sz val="9"/>
        <color theme="1"/>
        <rFont val="方正仿宋简体"/>
        <charset val="134"/>
      </rPr>
      <t>*</t>
    </r>
    <r>
      <rPr>
        <sz val="9"/>
        <color theme="1"/>
        <rFont val="方正仿宋简体"/>
        <charset val="134"/>
      </rPr>
      <t>3.5</t>
    </r>
    <r>
      <rPr>
        <sz val="9"/>
        <color theme="1"/>
        <rFont val="方正仿宋简体"/>
        <charset val="134"/>
      </rPr>
      <t>m；</t>
    </r>
    <r>
      <rPr>
        <b/>
        <sz val="9"/>
        <color theme="1"/>
        <rFont val="方正仿宋简体"/>
        <charset val="134"/>
      </rPr>
      <t>约</t>
    </r>
    <r>
      <rPr>
        <b/>
        <u/>
        <sz val="9"/>
        <color theme="1"/>
        <rFont val="方正仿宋简体"/>
        <charset val="134"/>
      </rPr>
      <t>26.25</t>
    </r>
    <r>
      <rPr>
        <b/>
        <u/>
        <sz val="9"/>
        <color theme="1"/>
        <rFont val="方正仿宋简体"/>
        <charset val="134"/>
      </rPr>
      <t>m2</t>
    </r>
  </si>
  <si>
    <t>约3.3m*1.56m1个，材质：PVC结皮板UV+雕刻+人工安装；面积5.1平方。</t>
  </si>
  <si>
    <t>食品营养健康文化墙</t>
  </si>
  <si>
    <r>
      <rPr>
        <sz val="9"/>
        <color theme="1"/>
        <rFont val="方正仿宋简体"/>
        <charset val="134"/>
      </rPr>
      <t>装饰墙面约7*3.5</t>
    </r>
    <r>
      <rPr>
        <sz val="9"/>
        <color theme="1"/>
        <rFont val="方正仿宋简体"/>
        <charset val="134"/>
      </rPr>
      <t>m；</t>
    </r>
    <r>
      <rPr>
        <b/>
        <sz val="9"/>
        <color theme="1"/>
        <rFont val="方正仿宋简体"/>
        <charset val="134"/>
      </rPr>
      <t>约</t>
    </r>
    <r>
      <rPr>
        <b/>
        <u/>
        <sz val="9"/>
        <color theme="1"/>
        <rFont val="方正仿宋简体"/>
        <charset val="134"/>
      </rPr>
      <t>24.5</t>
    </r>
    <r>
      <rPr>
        <b/>
        <u/>
        <sz val="9"/>
        <color theme="1"/>
        <rFont val="方正仿宋简体"/>
        <charset val="134"/>
      </rPr>
      <t>m</t>
    </r>
    <r>
      <rPr>
        <b/>
        <u/>
        <sz val="9"/>
        <color theme="1"/>
        <rFont val="方正仿宋简体"/>
        <charset val="134"/>
      </rPr>
      <t>2</t>
    </r>
  </si>
  <si>
    <t>规格：2.3m*1.06m，PVC结皮板UV+雕刻+人工安装；面积5.1平方。</t>
  </si>
  <si>
    <t>三、储藏室文化</t>
  </si>
  <si>
    <t>储藏室进门右文化墙</t>
  </si>
  <si>
    <r>
      <rPr>
        <sz val="9"/>
        <color theme="1"/>
        <rFont val="方正仿宋简体"/>
        <charset val="134"/>
      </rPr>
      <t>装饰墙面约8*4.2m；</t>
    </r>
    <r>
      <rPr>
        <b/>
        <u/>
        <sz val="9"/>
        <color theme="1"/>
        <rFont val="方正仿宋简体"/>
        <charset val="134"/>
      </rPr>
      <t>约33m2</t>
    </r>
  </si>
  <si>
    <t>封窗规格：约1.75m*1.77m，PVC结皮板UV+雕刻+人工安装；面积3.1平方。</t>
  </si>
  <si>
    <t>储藏室进门左文化墙</t>
  </si>
  <si>
    <r>
      <rPr>
        <sz val="9"/>
        <color theme="1"/>
        <rFont val="方正仿宋简体"/>
        <charset val="134"/>
      </rPr>
      <t>装饰墙面约8。4*4.2m；</t>
    </r>
    <r>
      <rPr>
        <b/>
        <u/>
        <sz val="9"/>
        <color theme="1"/>
        <rFont val="方正仿宋简体"/>
        <charset val="134"/>
      </rPr>
      <t>约35m2</t>
    </r>
  </si>
  <si>
    <t>规格：约3.4m*1.5m，PVC结皮板UV+雕刻+人工安装；面积5.1平方。</t>
  </si>
  <si>
    <t>储藏室进门对面文化墙</t>
  </si>
  <si>
    <r>
      <rPr>
        <sz val="9"/>
        <color theme="1"/>
        <rFont val="方正仿宋简体"/>
        <charset val="134"/>
      </rPr>
      <t>装饰墙面约11.47</t>
    </r>
    <r>
      <rPr>
        <sz val="9"/>
        <color theme="1"/>
        <rFont val="方正仿宋简体"/>
        <charset val="134"/>
      </rPr>
      <t>m*</t>
    </r>
    <r>
      <rPr>
        <sz val="9"/>
        <color theme="1"/>
        <rFont val="方正仿宋简体"/>
        <charset val="134"/>
      </rPr>
      <t>4.2</t>
    </r>
    <r>
      <rPr>
        <sz val="9"/>
        <color theme="1"/>
        <rFont val="方正仿宋简体"/>
        <charset val="134"/>
      </rPr>
      <t>m；约</t>
    </r>
    <r>
      <rPr>
        <b/>
        <u/>
        <sz val="9"/>
        <color theme="1"/>
        <rFont val="方正仿宋简体"/>
        <charset val="134"/>
      </rPr>
      <t>48</t>
    </r>
    <r>
      <rPr>
        <b/>
        <u/>
        <sz val="9"/>
        <color theme="1"/>
        <rFont val="方正仿宋简体"/>
        <charset val="134"/>
      </rPr>
      <t>m2</t>
    </r>
  </si>
  <si>
    <t>规格：约2.5m*1.18m，PVC结皮板UV+雕刻+人工安装；面积2.95平方。</t>
  </si>
  <si>
    <t>四、食物加工区文化</t>
  </si>
  <si>
    <t>消毒区文化墙</t>
  </si>
  <si>
    <r>
      <rPr>
        <sz val="9"/>
        <color theme="1"/>
        <rFont val="方正仿宋简体"/>
        <charset val="134"/>
      </rPr>
      <t>装饰墙面约3.5m*7.5m；约</t>
    </r>
    <r>
      <rPr>
        <b/>
        <u/>
        <sz val="9"/>
        <color theme="1"/>
        <rFont val="方正仿宋简体"/>
        <charset val="134"/>
      </rPr>
      <t>26.25m2</t>
    </r>
  </si>
  <si>
    <t>规格：约2.6m*0.67m，PVC结皮板UV+雕刻+人工安装；面积1.74平方。</t>
  </si>
  <si>
    <t>洗碗区文化墙</t>
  </si>
  <si>
    <r>
      <rPr>
        <sz val="9"/>
        <color theme="1"/>
        <rFont val="方正仿宋简体"/>
        <charset val="134"/>
      </rPr>
      <t>装饰墙面约3.5m*3.5m；约</t>
    </r>
    <r>
      <rPr>
        <b/>
        <u/>
        <sz val="9"/>
        <color theme="1"/>
        <rFont val="方正仿宋简体"/>
        <charset val="134"/>
      </rPr>
      <t>12.25m2</t>
    </r>
  </si>
  <si>
    <t>规格：约1.7m*0.5m，PVC结皮板UV+雕刻+人工安装；面积0.85平方。</t>
  </si>
  <si>
    <t>洗菜区文化墙</t>
  </si>
  <si>
    <r>
      <rPr>
        <sz val="9"/>
        <color theme="1"/>
        <rFont val="方正仿宋简体"/>
        <charset val="134"/>
      </rPr>
      <t>装饰墙面约3.5m*8m；约</t>
    </r>
    <r>
      <rPr>
        <b/>
        <u/>
        <sz val="9"/>
        <color theme="1"/>
        <rFont val="方正仿宋简体"/>
        <charset val="134"/>
      </rPr>
      <t>28m2</t>
    </r>
  </si>
  <si>
    <t>规格：约4m*0.7m，PVC结皮板UV+雕刻+人工安装；面积2.8平方。</t>
  </si>
  <si>
    <t>切菜区文化墙</t>
  </si>
  <si>
    <t>规格：约3.9m*0.67m，PVC结皮板UV+雕刻+人工安装；面积2.6平方。</t>
  </si>
  <si>
    <t>配菜区文化墙</t>
  </si>
  <si>
    <r>
      <rPr>
        <sz val="9"/>
        <color theme="1"/>
        <rFont val="方正仿宋简体"/>
        <charset val="134"/>
      </rPr>
      <t>装饰墙面约3.5m*7.7m；约</t>
    </r>
    <r>
      <rPr>
        <b/>
        <u/>
        <sz val="9"/>
        <color theme="1"/>
        <rFont val="方正仿宋简体"/>
        <charset val="134"/>
      </rPr>
      <t>26m2</t>
    </r>
  </si>
  <si>
    <t>规格：约4.3m*0.64m，PVC结皮板UV+雕刻+人工安装；面积2.75平方。</t>
  </si>
  <si>
    <t>留样间文化墙</t>
  </si>
  <si>
    <r>
      <rPr>
        <sz val="9"/>
        <color theme="1"/>
        <rFont val="方正仿宋简体"/>
        <charset val="134"/>
      </rPr>
      <t>装饰墙面约3.5m*7.5m；约</t>
    </r>
    <r>
      <rPr>
        <b/>
        <u/>
        <sz val="9"/>
        <color theme="1"/>
        <rFont val="方正仿宋简体"/>
        <charset val="134"/>
      </rPr>
      <t>26m2</t>
    </r>
  </si>
  <si>
    <t>规格：约5.3m*0.59m，PVC结皮板UV+雕刻+人工安装；面积3.1平方。</t>
  </si>
  <si>
    <t>柱子文化</t>
  </si>
  <si>
    <r>
      <rPr>
        <sz val="9"/>
        <color theme="1"/>
        <rFont val="方正仿宋简体"/>
        <charset val="134"/>
      </rPr>
      <t>装饰墙面约3.5m*0.56m*10；约</t>
    </r>
    <r>
      <rPr>
        <b/>
        <u/>
        <sz val="9"/>
        <color theme="1"/>
        <rFont val="方正仿宋简体"/>
        <charset val="134"/>
      </rPr>
      <t>19.6m2</t>
    </r>
  </si>
  <si>
    <t>规格：约5.3m*1.18m*10，PVC结皮板UV+雕刻+人工安装；面积6.25平方。</t>
  </si>
  <si>
    <t>民警值班室墙文化</t>
  </si>
  <si>
    <t>规格：约4.6m*0.4m，PVC结皮板UV+雕刻+人工安装；面积1.84平方。警徽材质：锌合金；</t>
  </si>
  <si>
    <t>食品安全信息公示栏</t>
  </si>
  <si>
    <r>
      <rPr>
        <sz val="9"/>
        <color theme="1"/>
        <rFont val="方正仿宋简体"/>
        <charset val="134"/>
      </rPr>
      <t>装饰墙面约3.5m*6.9m；约</t>
    </r>
    <r>
      <rPr>
        <b/>
        <u/>
        <sz val="9"/>
        <color theme="1"/>
        <rFont val="方正仿宋简体"/>
        <charset val="134"/>
      </rPr>
      <t>24m2</t>
    </r>
  </si>
  <si>
    <t>规格：约4.8m*1.8m，PVC结皮板UV+雕刻+人工安装；面积8.6平方。</t>
  </si>
  <si>
    <t>总价（元）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</si>
</sst>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方正仿宋简体"/>
      <charset val="134"/>
    </font>
    <font>
      <b/>
      <sz val="9"/>
      <color theme="1"/>
      <name val="方正仿宋简体"/>
      <charset val="134"/>
    </font>
    <font>
      <sz val="9"/>
      <color theme="1"/>
      <name val="方正仿宋简体"/>
      <charset val="134"/>
    </font>
    <font>
      <sz val="9"/>
      <color rgb="FFFF0000"/>
      <name val="方正仿宋简体"/>
      <charset val="134"/>
    </font>
    <font>
      <b/>
      <u/>
      <sz val="9"/>
      <color theme="1"/>
      <name val="方正仿宋简体"/>
      <charset val="134"/>
    </font>
    <font>
      <sz val="8"/>
      <color theme="1"/>
      <name val="方正仿宋简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6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0" borderId="8" applyNumberFormat="0" applyAlignment="0" applyProtection="0">
      <alignment vertical="center"/>
    </xf>
    <xf numFmtId="0" fontId="26" fillId="10" borderId="10" applyNumberFormat="0" applyAlignment="0" applyProtection="0">
      <alignment vertical="center"/>
    </xf>
    <xf numFmtId="0" fontId="29" fillId="24" borderId="13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31" fontId="8" fillId="0" borderId="5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5</xdr:row>
      <xdr:rowOff>60960</xdr:rowOff>
    </xdr:from>
    <xdr:to>
      <xdr:col>8</xdr:col>
      <xdr:colOff>1878</xdr:colOff>
      <xdr:row>5</xdr:row>
      <xdr:rowOff>833549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367395" y="3533775"/>
          <a:ext cx="1270" cy="77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6"/>
  <sheetViews>
    <sheetView tabSelected="1" workbookViewId="0">
      <selection activeCell="G3" sqref="G3"/>
    </sheetView>
  </sheetViews>
  <sheetFormatPr defaultColWidth="9" defaultRowHeight="13.5"/>
  <cols>
    <col min="1" max="1" width="5.10833333333333" customWidth="1"/>
    <col min="2" max="2" width="21.3333333333333" customWidth="1"/>
    <col min="3" max="3" width="7.55833333333333" customWidth="1"/>
    <col min="4" max="4" width="4.88333333333333" customWidth="1"/>
    <col min="5" max="5" width="7.21666666666667" style="3" customWidth="1"/>
    <col min="6" max="6" width="11.5" style="3" customWidth="1"/>
    <col min="7" max="7" width="19.875" customWidth="1"/>
    <col min="8" max="8" width="32.3333333333333" customWidth="1"/>
    <col min="9" max="9" width="10.4416666666667" style="4" customWidth="1"/>
    <col min="10" max="10" width="10.6666666666667" customWidth="1"/>
    <col min="11" max="11" width="8.775" customWidth="1"/>
    <col min="12" max="12" width="10.8833333333333" customWidth="1"/>
    <col min="13" max="13" width="11.3333333333333" customWidth="1"/>
    <col min="14" max="14" width="7.33333333333333" customWidth="1"/>
    <col min="16" max="16" width="6.21666666666667" customWidth="1"/>
  </cols>
  <sheetData>
    <row r="1" ht="37.05" customHeight="1" spans="1:8">
      <c r="A1" s="5" t="s">
        <v>0</v>
      </c>
      <c r="B1" s="6"/>
      <c r="C1" s="6"/>
      <c r="D1" s="6"/>
      <c r="E1" s="7"/>
      <c r="F1" s="7"/>
      <c r="G1" s="6"/>
      <c r="H1" s="6"/>
    </row>
    <row r="2" ht="57" customHeight="1" spans="1:19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29"/>
      <c r="J2" s="27"/>
      <c r="K2" s="27"/>
      <c r="L2" s="27"/>
      <c r="M2" s="27"/>
      <c r="N2" s="27"/>
      <c r="S2" s="27"/>
    </row>
    <row r="3" ht="35.4" customHeight="1" spans="1:19">
      <c r="A3" s="13">
        <v>1</v>
      </c>
      <c r="B3" s="14" t="s">
        <v>9</v>
      </c>
      <c r="C3" s="15"/>
      <c r="D3" s="15"/>
      <c r="E3" s="16"/>
      <c r="F3" s="16"/>
      <c r="G3" s="17"/>
      <c r="H3" s="18"/>
      <c r="I3" s="30"/>
      <c r="J3" s="31"/>
      <c r="K3" s="32"/>
      <c r="L3" s="32"/>
      <c r="M3" s="32"/>
      <c r="N3" s="32"/>
      <c r="O3" s="33"/>
      <c r="P3" s="33"/>
      <c r="Q3" s="33"/>
      <c r="R3" s="33"/>
      <c r="S3" s="27"/>
    </row>
    <row r="4" ht="87.6" customHeight="1" spans="1:19">
      <c r="A4" s="13">
        <v>2</v>
      </c>
      <c r="B4" s="19" t="s">
        <v>10</v>
      </c>
      <c r="C4" s="15">
        <v>1</v>
      </c>
      <c r="D4" s="15" t="s">
        <v>11</v>
      </c>
      <c r="E4" s="16">
        <v>5840</v>
      </c>
      <c r="F4" s="16">
        <v>5840</v>
      </c>
      <c r="G4" s="20" t="s">
        <v>12</v>
      </c>
      <c r="H4" s="18" t="s">
        <v>13</v>
      </c>
      <c r="I4" s="34"/>
      <c r="J4" s="35"/>
      <c r="K4" s="36"/>
      <c r="L4" s="35"/>
      <c r="M4" s="36"/>
      <c r="N4" s="35"/>
      <c r="O4" s="2"/>
      <c r="P4" s="2"/>
      <c r="Q4" s="2"/>
      <c r="R4" s="2"/>
      <c r="S4" s="27"/>
    </row>
    <row r="5" ht="56.4" customHeight="1" spans="1:19">
      <c r="A5" s="13">
        <v>3</v>
      </c>
      <c r="B5" s="19" t="s">
        <v>14</v>
      </c>
      <c r="C5" s="15">
        <v>1</v>
      </c>
      <c r="D5" s="15" t="s">
        <v>11</v>
      </c>
      <c r="E5" s="16">
        <v>5900</v>
      </c>
      <c r="F5" s="16">
        <f>C5*E5</f>
        <v>5900</v>
      </c>
      <c r="G5" s="21"/>
      <c r="H5" s="18" t="s">
        <v>15</v>
      </c>
      <c r="I5" s="34"/>
      <c r="J5" s="36"/>
      <c r="K5" s="35"/>
      <c r="L5" s="36"/>
      <c r="M5" s="36"/>
      <c r="N5" s="36"/>
      <c r="O5" s="2"/>
      <c r="P5" s="2"/>
      <c r="Q5" s="2"/>
      <c r="R5" s="2"/>
      <c r="S5" s="27"/>
    </row>
    <row r="6" ht="85.8" customHeight="1" spans="1:19">
      <c r="A6" s="13">
        <v>4</v>
      </c>
      <c r="B6" s="19" t="s">
        <v>16</v>
      </c>
      <c r="C6" s="15">
        <v>1</v>
      </c>
      <c r="D6" s="15" t="s">
        <v>11</v>
      </c>
      <c r="E6" s="16">
        <v>2880</v>
      </c>
      <c r="F6" s="16">
        <f>C6*E6</f>
        <v>2880</v>
      </c>
      <c r="G6" s="18" t="s">
        <v>17</v>
      </c>
      <c r="H6" s="22" t="s">
        <v>18</v>
      </c>
      <c r="I6" s="34"/>
      <c r="J6" s="36"/>
      <c r="K6" s="36"/>
      <c r="L6" s="35"/>
      <c r="M6" s="36"/>
      <c r="N6" s="36"/>
      <c r="O6" s="2"/>
      <c r="P6" s="2"/>
      <c r="Q6" s="2"/>
      <c r="R6" s="2"/>
      <c r="S6" s="27"/>
    </row>
    <row r="7" ht="102.6" customHeight="1" spans="1:19">
      <c r="A7" s="13">
        <v>5</v>
      </c>
      <c r="B7" s="17" t="s">
        <v>19</v>
      </c>
      <c r="C7" s="15">
        <v>1</v>
      </c>
      <c r="D7" s="15" t="s">
        <v>11</v>
      </c>
      <c r="E7" s="16">
        <v>6300</v>
      </c>
      <c r="F7" s="16">
        <f t="shared" ref="F7:F24" si="0">C7*E7</f>
        <v>6300</v>
      </c>
      <c r="G7" s="18" t="s">
        <v>20</v>
      </c>
      <c r="H7" s="18" t="s">
        <v>21</v>
      </c>
      <c r="I7" s="34"/>
      <c r="J7" s="35"/>
      <c r="K7" s="36"/>
      <c r="L7" s="36"/>
      <c r="M7" s="36"/>
      <c r="N7" s="31"/>
      <c r="O7" s="33"/>
      <c r="P7" s="2"/>
      <c r="Q7" s="33"/>
      <c r="R7" s="2"/>
      <c r="S7" s="27"/>
    </row>
    <row r="8" s="1" customFormat="1" ht="35.4" customHeight="1" spans="1:19">
      <c r="A8" s="13">
        <v>6</v>
      </c>
      <c r="B8" s="19" t="s">
        <v>22</v>
      </c>
      <c r="C8" s="19"/>
      <c r="D8" s="19"/>
      <c r="E8" s="17"/>
      <c r="F8" s="17"/>
      <c r="G8" s="18"/>
      <c r="H8" s="23"/>
      <c r="I8" s="34"/>
      <c r="J8" s="37"/>
      <c r="K8" s="38"/>
      <c r="L8" s="38"/>
      <c r="M8" s="38"/>
      <c r="Q8" s="40"/>
      <c r="R8" s="40"/>
      <c r="S8" s="38"/>
    </row>
    <row r="9" ht="77.4" customHeight="1" spans="1:19">
      <c r="A9" s="13">
        <v>7</v>
      </c>
      <c r="B9" s="19" t="s">
        <v>23</v>
      </c>
      <c r="C9" s="15">
        <v>1</v>
      </c>
      <c r="D9" s="15" t="s">
        <v>11</v>
      </c>
      <c r="E9" s="16">
        <v>2760</v>
      </c>
      <c r="F9" s="16">
        <f t="shared" si="0"/>
        <v>2760</v>
      </c>
      <c r="G9" s="18" t="s">
        <v>24</v>
      </c>
      <c r="H9" s="18" t="s">
        <v>25</v>
      </c>
      <c r="I9" s="34"/>
      <c r="J9" s="35"/>
      <c r="K9" s="2"/>
      <c r="L9" s="36"/>
      <c r="M9" s="36"/>
      <c r="N9" s="2"/>
      <c r="O9" s="2"/>
      <c r="P9" s="2"/>
      <c r="Q9" s="33"/>
      <c r="R9" s="33"/>
      <c r="S9" s="27"/>
    </row>
    <row r="10" ht="76.8" customHeight="1" spans="1:19">
      <c r="A10" s="13">
        <v>8</v>
      </c>
      <c r="B10" s="19" t="s">
        <v>26</v>
      </c>
      <c r="C10" s="15">
        <v>1</v>
      </c>
      <c r="D10" s="15" t="s">
        <v>11</v>
      </c>
      <c r="E10" s="16">
        <v>1400</v>
      </c>
      <c r="F10" s="16">
        <f t="shared" si="0"/>
        <v>1400</v>
      </c>
      <c r="G10" s="18" t="s">
        <v>27</v>
      </c>
      <c r="H10" s="18" t="s">
        <v>28</v>
      </c>
      <c r="I10" s="34"/>
      <c r="J10" s="35"/>
      <c r="K10" s="2"/>
      <c r="L10" s="36"/>
      <c r="M10" s="36"/>
      <c r="N10" s="33"/>
      <c r="O10" s="33"/>
      <c r="P10" s="2"/>
      <c r="Q10" s="33"/>
      <c r="R10" s="33"/>
      <c r="S10" s="27"/>
    </row>
    <row r="11" ht="41.4" customHeight="1" spans="1:19">
      <c r="A11" s="13">
        <v>9</v>
      </c>
      <c r="B11" s="14" t="s">
        <v>29</v>
      </c>
      <c r="C11" s="15"/>
      <c r="D11" s="15"/>
      <c r="E11" s="16"/>
      <c r="F11" s="16"/>
      <c r="G11" s="24"/>
      <c r="H11" s="23"/>
      <c r="I11" s="34"/>
      <c r="J11" s="35"/>
      <c r="K11" s="2"/>
      <c r="L11" s="36"/>
      <c r="M11" s="2"/>
      <c r="N11" s="2"/>
      <c r="O11" s="2"/>
      <c r="P11" s="2"/>
      <c r="Q11" s="33"/>
      <c r="R11" s="33"/>
      <c r="S11" s="27"/>
    </row>
    <row r="12" ht="88.8" customHeight="1" spans="1:19">
      <c r="A12" s="13">
        <v>10</v>
      </c>
      <c r="B12" s="14" t="s">
        <v>30</v>
      </c>
      <c r="C12" s="15">
        <v>1</v>
      </c>
      <c r="D12" s="15" t="s">
        <v>11</v>
      </c>
      <c r="E12" s="16">
        <v>2200</v>
      </c>
      <c r="F12" s="16">
        <f t="shared" si="0"/>
        <v>2200</v>
      </c>
      <c r="G12" s="18" t="s">
        <v>31</v>
      </c>
      <c r="H12" s="19" t="s">
        <v>32</v>
      </c>
      <c r="I12" s="34"/>
      <c r="J12" s="35"/>
      <c r="K12" s="2"/>
      <c r="L12" s="36"/>
      <c r="M12" s="2"/>
      <c r="N12" s="2"/>
      <c r="O12" s="2"/>
      <c r="P12" s="2"/>
      <c r="Q12" s="33"/>
      <c r="R12" s="33"/>
      <c r="S12" s="27"/>
    </row>
    <row r="13" ht="87.6" customHeight="1" spans="1:18">
      <c r="A13" s="13">
        <v>11</v>
      </c>
      <c r="B13" s="14" t="s">
        <v>33</v>
      </c>
      <c r="C13" s="15">
        <v>1</v>
      </c>
      <c r="D13" s="15" t="s">
        <v>11</v>
      </c>
      <c r="E13" s="16">
        <v>2800</v>
      </c>
      <c r="F13" s="16">
        <f t="shared" si="0"/>
        <v>2800</v>
      </c>
      <c r="G13" s="18" t="s">
        <v>34</v>
      </c>
      <c r="H13" s="19" t="s">
        <v>35</v>
      </c>
      <c r="I13" s="34"/>
      <c r="J13" s="35"/>
      <c r="K13" s="35"/>
      <c r="L13" s="39"/>
      <c r="M13" s="2"/>
      <c r="N13" s="39"/>
      <c r="O13" s="2"/>
      <c r="P13" s="2"/>
      <c r="Q13" s="33"/>
      <c r="R13" s="33"/>
    </row>
    <row r="14" s="2" customFormat="1" ht="88.8" customHeight="1" spans="1:15">
      <c r="A14" s="13">
        <v>12</v>
      </c>
      <c r="B14" s="14" t="s">
        <v>36</v>
      </c>
      <c r="C14" s="15">
        <v>1</v>
      </c>
      <c r="D14" s="15" t="s">
        <v>11</v>
      </c>
      <c r="E14" s="16">
        <v>2400</v>
      </c>
      <c r="F14" s="16">
        <f t="shared" si="0"/>
        <v>2400</v>
      </c>
      <c r="G14" s="18" t="s">
        <v>37</v>
      </c>
      <c r="H14" s="19" t="s">
        <v>38</v>
      </c>
      <c r="I14" s="34"/>
      <c r="J14" s="35"/>
      <c r="L14" s="36"/>
      <c r="M14" s="36"/>
      <c r="O14" s="36"/>
    </row>
    <row r="15" ht="36.6" customHeight="1" spans="1:18">
      <c r="A15" s="13">
        <v>13</v>
      </c>
      <c r="B15" s="14" t="s">
        <v>39</v>
      </c>
      <c r="C15" s="15"/>
      <c r="D15" s="15"/>
      <c r="E15" s="16"/>
      <c r="F15" s="16"/>
      <c r="G15" s="18"/>
      <c r="H15" s="19"/>
      <c r="I15" s="34"/>
      <c r="J15" s="35"/>
      <c r="K15" s="2"/>
      <c r="L15" s="36"/>
      <c r="M15" s="2"/>
      <c r="N15" s="2"/>
      <c r="O15" s="2"/>
      <c r="P15" s="2"/>
      <c r="Q15" s="2"/>
      <c r="R15" s="33"/>
    </row>
    <row r="16" ht="24" spans="1:18">
      <c r="A16" s="13">
        <v>14</v>
      </c>
      <c r="B16" s="14" t="s">
        <v>40</v>
      </c>
      <c r="C16" s="15">
        <v>1</v>
      </c>
      <c r="D16" s="15" t="s">
        <v>11</v>
      </c>
      <c r="E16" s="16">
        <v>880</v>
      </c>
      <c r="F16" s="16">
        <f t="shared" si="0"/>
        <v>880</v>
      </c>
      <c r="G16" s="18" t="s">
        <v>41</v>
      </c>
      <c r="H16" s="19" t="s">
        <v>42</v>
      </c>
      <c r="I16" s="34"/>
      <c r="J16" s="35"/>
      <c r="K16" s="2"/>
      <c r="L16" s="36"/>
      <c r="M16" s="2"/>
      <c r="N16" s="2"/>
      <c r="O16" s="2"/>
      <c r="P16" s="2"/>
      <c r="Q16" s="33"/>
      <c r="R16" s="33"/>
    </row>
    <row r="17" ht="24" spans="1:18">
      <c r="A17" s="13">
        <v>15</v>
      </c>
      <c r="B17" s="14" t="s">
        <v>43</v>
      </c>
      <c r="C17" s="15">
        <v>1</v>
      </c>
      <c r="D17" s="15" t="s">
        <v>11</v>
      </c>
      <c r="E17" s="16">
        <v>480</v>
      </c>
      <c r="F17" s="16">
        <f t="shared" si="0"/>
        <v>480</v>
      </c>
      <c r="G17" s="18" t="s">
        <v>44</v>
      </c>
      <c r="H17" s="19" t="s">
        <v>45</v>
      </c>
      <c r="I17" s="34"/>
      <c r="J17" s="35"/>
      <c r="K17" s="2"/>
      <c r="L17" s="2"/>
      <c r="M17" s="2"/>
      <c r="N17" s="2"/>
      <c r="O17" s="33"/>
      <c r="P17" s="2"/>
      <c r="Q17" s="33"/>
      <c r="R17" s="33"/>
    </row>
    <row r="18" ht="24" spans="1:18">
      <c r="A18" s="13">
        <v>16</v>
      </c>
      <c r="B18" s="14" t="s">
        <v>46</v>
      </c>
      <c r="C18" s="15">
        <v>1</v>
      </c>
      <c r="D18" s="15" t="s">
        <v>11</v>
      </c>
      <c r="E18" s="16">
        <v>1600</v>
      </c>
      <c r="F18" s="16">
        <f t="shared" si="0"/>
        <v>1600</v>
      </c>
      <c r="G18" s="18" t="s">
        <v>47</v>
      </c>
      <c r="H18" s="19" t="s">
        <v>48</v>
      </c>
      <c r="I18" s="34"/>
      <c r="J18" s="35"/>
      <c r="K18" s="2"/>
      <c r="L18" s="2"/>
      <c r="M18" s="2"/>
      <c r="N18" s="2"/>
      <c r="O18" s="33"/>
      <c r="P18" s="2"/>
      <c r="Q18" s="33"/>
      <c r="R18" s="33"/>
    </row>
    <row r="19" ht="24" spans="1:18">
      <c r="A19" s="13">
        <v>17</v>
      </c>
      <c r="B19" s="14" t="s">
        <v>49</v>
      </c>
      <c r="C19" s="15">
        <v>1</v>
      </c>
      <c r="D19" s="15" t="s">
        <v>11</v>
      </c>
      <c r="E19" s="16">
        <v>1400</v>
      </c>
      <c r="F19" s="16">
        <f t="shared" si="0"/>
        <v>1400</v>
      </c>
      <c r="G19" s="18" t="s">
        <v>47</v>
      </c>
      <c r="H19" s="19" t="s">
        <v>50</v>
      </c>
      <c r="I19" s="34"/>
      <c r="J19" s="35"/>
      <c r="K19" s="2"/>
      <c r="L19" s="2"/>
      <c r="M19" s="2"/>
      <c r="N19" s="2"/>
      <c r="O19" s="33"/>
      <c r="P19" s="2"/>
      <c r="Q19" s="33"/>
      <c r="R19" s="33"/>
    </row>
    <row r="20" ht="24" spans="1:18">
      <c r="A20" s="13">
        <v>18</v>
      </c>
      <c r="B20" s="14" t="s">
        <v>51</v>
      </c>
      <c r="C20" s="15">
        <v>1</v>
      </c>
      <c r="D20" s="15" t="s">
        <v>11</v>
      </c>
      <c r="E20" s="16">
        <v>1500</v>
      </c>
      <c r="F20" s="16">
        <f t="shared" si="0"/>
        <v>1500</v>
      </c>
      <c r="G20" s="18" t="s">
        <v>52</v>
      </c>
      <c r="H20" s="19" t="s">
        <v>53</v>
      </c>
      <c r="I20" s="34"/>
      <c r="J20" s="35"/>
      <c r="K20" s="2"/>
      <c r="L20" s="2"/>
      <c r="M20" s="2"/>
      <c r="N20" s="2"/>
      <c r="O20" s="33"/>
      <c r="P20" s="2"/>
      <c r="Q20" s="33"/>
      <c r="R20" s="33"/>
    </row>
    <row r="21" ht="24" spans="1:18">
      <c r="A21" s="13">
        <v>19</v>
      </c>
      <c r="B21" s="14" t="s">
        <v>54</v>
      </c>
      <c r="C21" s="15">
        <v>1</v>
      </c>
      <c r="D21" s="15" t="s">
        <v>11</v>
      </c>
      <c r="E21" s="16">
        <v>1900</v>
      </c>
      <c r="F21" s="16">
        <f t="shared" si="0"/>
        <v>1900</v>
      </c>
      <c r="G21" s="18" t="s">
        <v>55</v>
      </c>
      <c r="H21" s="19" t="s">
        <v>56</v>
      </c>
      <c r="I21" s="34"/>
      <c r="J21" s="35"/>
      <c r="K21" s="2"/>
      <c r="L21" s="2"/>
      <c r="M21" s="2"/>
      <c r="N21" s="2"/>
      <c r="O21" s="33"/>
      <c r="P21" s="2"/>
      <c r="Q21" s="33"/>
      <c r="R21" s="33"/>
    </row>
    <row r="22" ht="24" spans="1:18">
      <c r="A22" s="13">
        <v>20</v>
      </c>
      <c r="B22" s="14" t="s">
        <v>57</v>
      </c>
      <c r="C22" s="15">
        <v>1</v>
      </c>
      <c r="D22" s="15" t="s">
        <v>11</v>
      </c>
      <c r="E22" s="16">
        <v>3400</v>
      </c>
      <c r="F22" s="16">
        <f t="shared" si="0"/>
        <v>3400</v>
      </c>
      <c r="G22" s="18" t="s">
        <v>58</v>
      </c>
      <c r="H22" s="19" t="s">
        <v>59</v>
      </c>
      <c r="I22" s="34"/>
      <c r="J22" s="35"/>
      <c r="K22" s="2"/>
      <c r="L22" s="2"/>
      <c r="M22" s="2"/>
      <c r="N22" s="2"/>
      <c r="O22" s="33"/>
      <c r="P22" s="2"/>
      <c r="Q22" s="33"/>
      <c r="R22" s="33"/>
    </row>
    <row r="23" ht="32" customHeight="1" spans="1:18">
      <c r="A23" s="13">
        <v>21</v>
      </c>
      <c r="B23" s="14" t="s">
        <v>60</v>
      </c>
      <c r="C23" s="15">
        <v>1</v>
      </c>
      <c r="D23" s="15" t="s">
        <v>11</v>
      </c>
      <c r="E23" s="16">
        <v>1000</v>
      </c>
      <c r="F23" s="16">
        <f t="shared" si="0"/>
        <v>1000</v>
      </c>
      <c r="G23" s="23"/>
      <c r="H23" s="19" t="s">
        <v>61</v>
      </c>
      <c r="I23" s="34"/>
      <c r="J23" s="35"/>
      <c r="K23" s="2"/>
      <c r="L23" s="2"/>
      <c r="M23" s="2"/>
      <c r="N23" s="2"/>
      <c r="O23" s="33"/>
      <c r="P23" s="2"/>
      <c r="Q23" s="33"/>
      <c r="R23" s="33"/>
    </row>
    <row r="24" ht="24" spans="1:18">
      <c r="A24" s="13">
        <v>22</v>
      </c>
      <c r="B24" s="14" t="s">
        <v>62</v>
      </c>
      <c r="C24" s="15">
        <v>1</v>
      </c>
      <c r="D24" s="15" t="s">
        <v>11</v>
      </c>
      <c r="E24" s="16">
        <v>4660</v>
      </c>
      <c r="F24" s="16">
        <f t="shared" si="0"/>
        <v>4660</v>
      </c>
      <c r="G24" s="18" t="s">
        <v>63</v>
      </c>
      <c r="H24" s="19" t="s">
        <v>64</v>
      </c>
      <c r="I24" s="34"/>
      <c r="J24" s="35"/>
      <c r="K24" s="2"/>
      <c r="L24" s="2"/>
      <c r="M24" s="2"/>
      <c r="N24" s="2"/>
      <c r="O24" s="33"/>
      <c r="P24" s="2"/>
      <c r="Q24" s="33"/>
      <c r="R24" s="33"/>
    </row>
    <row r="25" spans="1:18">
      <c r="A25" s="13"/>
      <c r="B25" s="14"/>
      <c r="C25" s="15"/>
      <c r="D25" s="15"/>
      <c r="E25" s="16"/>
      <c r="F25" s="16"/>
      <c r="G25" s="18"/>
      <c r="H25" s="23"/>
      <c r="I25" s="34"/>
      <c r="J25" s="35"/>
      <c r="K25" s="2"/>
      <c r="L25" s="2"/>
      <c r="M25" s="2"/>
      <c r="N25" s="2"/>
      <c r="O25" s="33"/>
      <c r="P25" s="2"/>
      <c r="Q25" s="33"/>
      <c r="R25" s="33"/>
    </row>
    <row r="26" spans="1:10">
      <c r="A26" s="15" t="s">
        <v>65</v>
      </c>
      <c r="B26" s="15"/>
      <c r="C26" s="15"/>
      <c r="D26" s="15"/>
      <c r="E26" s="25">
        <f>SUM(F3:F24)</f>
        <v>49300</v>
      </c>
      <c r="F26" s="25"/>
      <c r="G26" s="25"/>
      <c r="H26" s="25"/>
      <c r="J26" s="27"/>
    </row>
    <row r="27" spans="1:10">
      <c r="A27" s="26"/>
      <c r="B27" s="26"/>
      <c r="C27" s="26"/>
      <c r="D27" s="26"/>
      <c r="E27" s="26"/>
      <c r="F27" s="26"/>
      <c r="G27" s="26"/>
      <c r="H27" s="26"/>
      <c r="J27" s="27"/>
    </row>
    <row r="28" spans="2:10">
      <c r="B28" s="27"/>
      <c r="C28" s="27"/>
      <c r="D28" s="27"/>
      <c r="E28" s="28"/>
      <c r="F28" s="28"/>
      <c r="G28" s="27"/>
      <c r="H28" s="27"/>
      <c r="J28" s="27"/>
    </row>
    <row r="29" spans="2:10">
      <c r="B29" s="27"/>
      <c r="C29" s="27"/>
      <c r="D29" s="27"/>
      <c r="E29" s="28"/>
      <c r="F29" s="28"/>
      <c r="G29" s="27"/>
      <c r="H29" s="27"/>
      <c r="J29" s="27"/>
    </row>
    <row r="30" spans="2:10">
      <c r="B30" s="27"/>
      <c r="C30" s="27"/>
      <c r="D30" s="27"/>
      <c r="E30" s="28"/>
      <c r="F30" s="28"/>
      <c r="G30" s="27"/>
      <c r="H30" s="27"/>
      <c r="J30" s="27"/>
    </row>
    <row r="31" spans="2:10">
      <c r="B31" s="27"/>
      <c r="C31" s="27"/>
      <c r="D31" s="27"/>
      <c r="E31" s="28"/>
      <c r="F31" s="28"/>
      <c r="G31" s="27"/>
      <c r="H31" s="27"/>
      <c r="J31" s="27"/>
    </row>
    <row r="32" spans="2:10">
      <c r="B32" s="27"/>
      <c r="C32" s="27"/>
      <c r="D32" s="27"/>
      <c r="E32" s="28"/>
      <c r="F32" s="28"/>
      <c r="G32" s="27"/>
      <c r="H32" s="27"/>
      <c r="J32" s="27"/>
    </row>
    <row r="33" spans="2:10">
      <c r="B33" s="27"/>
      <c r="C33" s="27"/>
      <c r="D33" s="27"/>
      <c r="E33" s="28"/>
      <c r="F33" s="28"/>
      <c r="G33" s="27"/>
      <c r="H33" s="27"/>
      <c r="J33" s="27"/>
    </row>
    <row r="34" spans="2:8">
      <c r="B34" s="27"/>
      <c r="C34" s="27"/>
      <c r="D34" s="27"/>
      <c r="E34" s="28"/>
      <c r="F34" s="28"/>
      <c r="G34" s="27"/>
      <c r="H34" s="27"/>
    </row>
    <row r="35" spans="2:8">
      <c r="B35" s="27"/>
      <c r="C35" s="27"/>
      <c r="D35" s="27"/>
      <c r="E35" s="28"/>
      <c r="F35" s="28"/>
      <c r="G35" s="27"/>
      <c r="H35" s="27"/>
    </row>
    <row r="36" spans="2:8">
      <c r="B36" s="27"/>
      <c r="C36" s="27"/>
      <c r="D36" s="27"/>
      <c r="E36" s="28"/>
      <c r="F36" s="28"/>
      <c r="G36" s="27"/>
      <c r="H36" s="27"/>
    </row>
    <row r="37" spans="2:8">
      <c r="B37" s="27"/>
      <c r="C37" s="27"/>
      <c r="D37" s="27"/>
      <c r="E37" s="28"/>
      <c r="F37" s="28"/>
      <c r="G37" s="27"/>
      <c r="H37" s="27"/>
    </row>
    <row r="38" spans="2:8">
      <c r="B38" s="27"/>
      <c r="C38" s="27"/>
      <c r="D38" s="27"/>
      <c r="E38" s="28"/>
      <c r="F38" s="28"/>
      <c r="G38" s="27"/>
      <c r="H38" s="27"/>
    </row>
    <row r="39" spans="2:8">
      <c r="B39" s="27"/>
      <c r="C39" s="27"/>
      <c r="D39" s="27"/>
      <c r="E39" s="28"/>
      <c r="F39" s="28"/>
      <c r="G39" s="27"/>
      <c r="H39" s="27"/>
    </row>
    <row r="40" spans="2:8">
      <c r="B40" s="27"/>
      <c r="C40" s="27"/>
      <c r="D40" s="27"/>
      <c r="E40" s="28"/>
      <c r="F40" s="28"/>
      <c r="G40" s="27"/>
      <c r="H40" s="27"/>
    </row>
    <row r="41" spans="2:8">
      <c r="B41" s="27"/>
      <c r="C41" s="27"/>
      <c r="D41" s="27"/>
      <c r="E41" s="28"/>
      <c r="F41" s="28"/>
      <c r="G41" s="27"/>
      <c r="H41" s="27"/>
    </row>
    <row r="42" spans="2:8">
      <c r="B42" s="27"/>
      <c r="C42" s="27"/>
      <c r="D42" s="27"/>
      <c r="E42" s="28"/>
      <c r="F42" s="28"/>
      <c r="G42" s="27"/>
      <c r="H42" s="27"/>
    </row>
    <row r="43" spans="2:8">
      <c r="B43" s="27"/>
      <c r="C43" s="27"/>
      <c r="D43" s="27"/>
      <c r="E43" s="28"/>
      <c r="F43" s="28"/>
      <c r="G43" s="27"/>
      <c r="H43" s="27"/>
    </row>
    <row r="44" spans="2:8">
      <c r="B44" s="27"/>
      <c r="C44" s="27"/>
      <c r="D44" s="27"/>
      <c r="E44" s="28"/>
      <c r="F44" s="28"/>
      <c r="G44" s="27"/>
      <c r="H44" s="27"/>
    </row>
    <row r="45" spans="2:8">
      <c r="B45" s="27"/>
      <c r="C45" s="27"/>
      <c r="D45" s="27"/>
      <c r="E45" s="28"/>
      <c r="F45" s="28"/>
      <c r="G45" s="27"/>
      <c r="H45" s="27"/>
    </row>
    <row r="46" spans="2:8">
      <c r="B46" s="27"/>
      <c r="C46" s="27"/>
      <c r="D46" s="27"/>
      <c r="E46" s="28"/>
      <c r="F46" s="28"/>
      <c r="G46" s="27"/>
      <c r="H46" s="27"/>
    </row>
    <row r="47" spans="2:8">
      <c r="B47" s="27"/>
      <c r="C47" s="27"/>
      <c r="D47" s="27"/>
      <c r="E47" s="28"/>
      <c r="F47" s="28"/>
      <c r="G47" s="27"/>
      <c r="H47" s="27"/>
    </row>
    <row r="48" spans="2:8">
      <c r="B48" s="27"/>
      <c r="C48" s="27"/>
      <c r="D48" s="27"/>
      <c r="E48" s="28"/>
      <c r="F48" s="28"/>
      <c r="G48" s="27"/>
      <c r="H48" s="27"/>
    </row>
    <row r="49" spans="2:8">
      <c r="B49" s="27"/>
      <c r="C49" s="27"/>
      <c r="D49" s="27"/>
      <c r="E49" s="28"/>
      <c r="F49" s="28"/>
      <c r="G49" s="27"/>
      <c r="H49" s="27"/>
    </row>
    <row r="50" spans="2:8">
      <c r="B50" s="27"/>
      <c r="C50" s="27"/>
      <c r="D50" s="27"/>
      <c r="E50" s="28"/>
      <c r="F50" s="28"/>
      <c r="G50" s="27"/>
      <c r="H50" s="27"/>
    </row>
    <row r="51" spans="2:8">
      <c r="B51" s="27"/>
      <c r="C51" s="27"/>
      <c r="D51" s="27"/>
      <c r="E51" s="28"/>
      <c r="F51" s="28"/>
      <c r="G51" s="27"/>
      <c r="H51" s="27"/>
    </row>
    <row r="52" spans="2:8">
      <c r="B52" s="27"/>
      <c r="C52" s="27"/>
      <c r="D52" s="27"/>
      <c r="E52" s="28"/>
      <c r="F52" s="28"/>
      <c r="G52" s="27"/>
      <c r="H52" s="27"/>
    </row>
    <row r="53" spans="2:8">
      <c r="B53" s="27"/>
      <c r="C53" s="27"/>
      <c r="D53" s="27"/>
      <c r="E53" s="28"/>
      <c r="F53" s="28"/>
      <c r="G53" s="27"/>
      <c r="H53" s="27"/>
    </row>
    <row r="54" spans="2:8">
      <c r="B54" s="27"/>
      <c r="C54" s="27"/>
      <c r="D54" s="27"/>
      <c r="E54" s="28"/>
      <c r="F54" s="28"/>
      <c r="G54" s="27"/>
      <c r="H54" s="27"/>
    </row>
    <row r="55" spans="2:8">
      <c r="B55" s="27"/>
      <c r="C55" s="27"/>
      <c r="D55" s="27"/>
      <c r="E55" s="28"/>
      <c r="F55" s="28"/>
      <c r="G55" s="27"/>
      <c r="H55" s="27"/>
    </row>
    <row r="56" spans="2:8">
      <c r="B56" s="27"/>
      <c r="C56" s="27"/>
      <c r="D56" s="27"/>
      <c r="E56" s="28"/>
      <c r="F56" s="28"/>
      <c r="G56" s="27"/>
      <c r="H56" s="27"/>
    </row>
  </sheetData>
  <mergeCells count="5">
    <mergeCell ref="A1:H1"/>
    <mergeCell ref="A26:D26"/>
    <mergeCell ref="E26:H26"/>
    <mergeCell ref="A27:H27"/>
    <mergeCell ref="G4:G5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AOC</cp:lastModifiedBy>
  <dcterms:created xsi:type="dcterms:W3CDTF">2025-08-26T18:58:00Z</dcterms:created>
  <dcterms:modified xsi:type="dcterms:W3CDTF">2025-09-28T02:53:12Z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9071F23A8F362A9BA869AD683857ADED</vt:lpwstr>
  </property>
  <property fmtid="{D5CDD505-2E9C-101B-9397-08002B2CF9AE}" pid="3" name="KSOProductBuildVer">
    <vt:lpwstr>2052-11.1.0.9584</vt:lpwstr>
  </property>
</Properties>
</file>